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hách hà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<sst xmlns="http://schemas.openxmlformats.org/spreadsheetml/2006/main" count="34" uniqueCount="34">
  <si>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QUẢN LÝ KHÁCH HÀNG (CRM)</t>
  </si>
  <si>
    <t xml:space="preserve">Mã KH</t>
  </si>
  <si>
    <t xml:space="preserve">Tên khách hàng</t>
  </si>
  <si>
    <t xml:space="preserve">SĐT</t>
  </si>
  <si>
    <t xml:space="preserve">Email</t>
  </si>
  <si>
    <t xml:space="preserve">Nguồn</t>
  </si>
  <si>
    <t xml:space="preserve">Ngày liên hệ đầu</t>
  </si>
  <si>
    <t xml:space="preserve">Trạng thái</t>
  </si>
  <si>
    <t xml:space="preserve">Doanh thu (VNĐ)</t>
  </si>
  <si>
    <t xml:space="preserve">Ghi chú</t>
  </si>
  <si>
    <t xml:space="preserve">KH001</t>
  </si>
  <si>
    <t xml:space="preserve">Nguyễn Văn A</t>
  </si>
  <si>
    <t xml:space="preserve">0901234567</t>
  </si>
  <si>
    <t xml:space="preserve">a@email.com</t>
  </si>
  <si>
    <t xml:space="preserve">Facebook</t>
  </si>
  <si>
    <t xml:space="preserve">2026-06-01</t>
  </si>
  <si>
    <t xml:space="preserve">Đã chốt</t>
  </si>
  <si>
    <t xml:space="preserve">KH002</t>
  </si>
  <si>
    <t xml:space="preserve">Trần Thị B</t>
  </si>
  <si>
    <t xml:space="preserve">0907654321</t>
  </si>
  <si>
    <t xml:space="preserve">b@email.com</t>
  </si>
  <si>
    <t xml:space="preserve">Giới thiệu</t>
  </si>
  <si>
    <t xml:space="preserve">2026-06-05</t>
  </si>
  <si>
    <t xml:space="preserve">Đang chăm sóc</t>
  </si>
  <si>
    <t xml:space="preserve">KH003</t>
  </si>
  <si>
    <t xml:space="preserve">Lê Văn C</t>
  </si>
  <si>
    <t xml:space="preserve">0912345678</t>
  </si>
  <si>
    <t xml:space="preserve">c@email.com</t>
  </si>
  <si>
    <t xml:space="preserve">Website</t>
  </si>
  <si>
    <t xml:space="preserve">2026-06-10</t>
  </si>
  <si>
    <t xml:space="preserve">Tiềm năng</t>
  </si>
  <si>
    <t xml:space="preserve">Tổng số khách hàng:</t>
  </si>
  <si>
    <t xml:space="preserve">Đã chốt:</t>
  </si>
  <si>
    <t xml:space="preserve">Tổng doanh thu: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</si>
</sst>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DCFCE7"/>
        </patternFill>
      </fill>
    </dxf>
    <dxf>
      <fill>
        <patternFill>
          <bgColor rgb="FFFEF9C3"/>
        </patternFill>
      </fill>
    </dxf>
    <dxf>
      <fill>
        <patternFill>
          <bgColor rgb="FFEFF6FF"/>
        </patternFill>
      </fill>
    </dxf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6FF"/>
      <rgbColor rgb="FFCCFFCC"/>
      <rgbColor rgb="FFFFFF99"/>
      <rgbColor rgb="FF99CCFF"/>
      <rgbColor rgb="FFFF99CC"/>
      <rgbColor rgb="FFCC99FF"/>
      <rgbColor rgb="FFFEE2E2"/>
      <rgbColor rgb="FF2563EB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0"/>
    <col collapsed="false" customWidth="true" hidden="false" outlineLevel="0" max="3" min="3" style="0" width="13"/>
    <col collapsed="false" customWidth="true" hidden="false" outlineLevel="0" max="4" min="4" style="0" width="20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7" min="7" style="0" width="14"/>
    <col collapsed="false" customWidth="true" hidden="false" outlineLevel="0" max="8" min="8" style="0" width="15"/>
    <col collapsed="false" customWidth="true" hidden="false" outlineLevel="0" max="9" min="9" style="0" width="18"/>
  </cols>
  <sheetData>
    <row r="1" customFormat="false" ht="19.7" hidden="false" customHeight="false" outlineLevel="0" collapsed="false">
      <c r="A1" s="1" t="s">
        <v>0</v>
      </c>
    </row>
    <row r="4" customFormat="false" ht="26.85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customFormat="false" ht="15" hidden="false" customHeight="false" outlineLevel="0" collapsed="false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4" t="s">
        <v>15</v>
      </c>
      <c r="G5" s="3" t="s">
        <v>16</v>
      </c>
      <c r="H5" s="5" t="n">
        <v>5000000</v>
      </c>
      <c r="I5" s="3"/>
    </row>
    <row r="6" customFormat="false" ht="15" hidden="false" customHeight="false" outlineLevel="0" collapsed="false">
      <c r="A6" s="3" t="s">
        <v>17</v>
      </c>
      <c r="B6" s="3" t="s">
        <v>18</v>
      </c>
      <c r="C6" s="3" t="s">
        <v>19</v>
      </c>
      <c r="D6" s="3" t="s">
        <v>20</v>
      </c>
      <c r="E6" s="3" t="s">
        <v>21</v>
      </c>
      <c r="F6" s="4" t="s">
        <v>22</v>
      </c>
      <c r="G6" s="3" t="s">
        <v>23</v>
      </c>
      <c r="H6" s="5" t="n">
        <v>0</v>
      </c>
      <c r="I6" s="3"/>
    </row>
    <row r="7" customFormat="false" ht="15" hidden="false" customHeight="false" outlineLevel="0" collapsed="false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4" t="s">
        <v>29</v>
      </c>
      <c r="G7" s="3" t="s">
        <v>30</v>
      </c>
      <c r="H7" s="5" t="n">
        <v>0</v>
      </c>
      <c r="I7" s="3"/>
    </row>
    <row r="8" customFormat="false" ht="15" hidden="false" customHeight="false" outlineLevel="0" collapsed="false">
      <c r="A8" s="3"/>
      <c r="B8" s="3"/>
      <c r="C8" s="3"/>
      <c r="D8" s="3"/>
      <c r="E8" s="3"/>
      <c r="F8" s="4"/>
      <c r="G8" s="3"/>
      <c r="H8" s="5"/>
      <c r="I8" s="3"/>
    </row>
    <row r="9" customFormat="false" ht="15" hidden="false" customHeight="false" outlineLevel="0" collapsed="false">
      <c r="A9" s="3"/>
      <c r="B9" s="3"/>
      <c r="C9" s="3"/>
      <c r="D9" s="3"/>
      <c r="E9" s="3"/>
      <c r="F9" s="4"/>
      <c r="G9" s="3"/>
      <c r="H9" s="5"/>
      <c r="I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4"/>
      <c r="G10" s="3"/>
      <c r="H10" s="5"/>
      <c r="I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4"/>
      <c r="G11" s="3"/>
      <c r="H11" s="5"/>
      <c r="I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4"/>
      <c r="G12" s="3"/>
      <c r="H12" s="5"/>
      <c r="I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4"/>
      <c r="G13" s="3"/>
      <c r="H13" s="5"/>
      <c r="I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4"/>
      <c r="G14" s="3"/>
      <c r="H14" s="5"/>
      <c r="I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4"/>
      <c r="G15" s="3"/>
      <c r="H15" s="5"/>
      <c r="I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4"/>
      <c r="G16" s="3"/>
      <c r="H16" s="5"/>
      <c r="I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4"/>
      <c r="G17" s="3"/>
      <c r="H17" s="5"/>
      <c r="I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4"/>
      <c r="G18" s="3"/>
      <c r="H18" s="5"/>
      <c r="I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4"/>
      <c r="G19" s="3"/>
      <c r="H19" s="5"/>
      <c r="I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4"/>
      <c r="G20" s="3"/>
      <c r="H20" s="5"/>
      <c r="I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4"/>
      <c r="G21" s="3"/>
      <c r="H21" s="5"/>
      <c r="I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4"/>
      <c r="G22" s="3"/>
      <c r="H22" s="5"/>
      <c r="I22" s="3"/>
    </row>
    <row r="23" customFormat="false" ht="15" hidden="false" customHeight="false" outlineLevel="0" collapsed="false">
      <c r="A23" s="3"/>
      <c r="B23" s="3"/>
      <c r="C23" s="3"/>
      <c r="D23" s="3"/>
      <c r="E23" s="3"/>
      <c r="F23" s="4"/>
      <c r="G23" s="3"/>
      <c r="H23" s="5"/>
      <c r="I23" s="3"/>
    </row>
    <row r="24" customFormat="false" ht="15" hidden="false" customHeight="false" outlineLevel="0" collapsed="false">
      <c r="A24" s="3"/>
      <c r="B24" s="3"/>
      <c r="C24" s="3"/>
      <c r="D24" s="3"/>
      <c r="E24" s="3"/>
      <c r="F24" s="4"/>
      <c r="G24" s="3"/>
      <c r="H24" s="5"/>
      <c r="I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4"/>
      <c r="G25" s="3"/>
      <c r="H25" s="5"/>
      <c r="I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4"/>
      <c r="G26" s="3"/>
      <c r="H26" s="5"/>
      <c r="I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4"/>
      <c r="G27" s="3"/>
      <c r="H27" s="5"/>
      <c r="I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4"/>
      <c r="G28" s="3"/>
      <c r="H28" s="5"/>
      <c r="I28" s="3"/>
    </row>
    <row r="30" customFormat="false" ht="15" hidden="false" customHeight="false" outlineLevel="0" collapsed="false">
      <c r="B30" s="6" t="s">
        <v>31</v>
      </c>
      <c r="C30" s="7" t="n">
        <f aca="false">COUNTA(B5:B28)</f>
        <v>3</v>
      </c>
    </row>
    <row r="31" customFormat="false" ht="15" hidden="false" customHeight="false" outlineLevel="0" collapsed="false">
      <c r="B31" s="6" t="s">
        <v>32</v>
      </c>
      <c r="C31" s="7" t="n">
        <f aca="false">COUNTIF(G5:G28,"Đã chốt")</f>
        <v>1</v>
      </c>
    </row>
    <row r="32" customFormat="false" ht="15" hidden="false" customHeight="false" outlineLevel="0" collapsed="false">
      <c r="B32" s="6" t="s">
        <v>33</v>
      </c>
      <c r="C32" s="8" t="n">
        <f aca="false">SUM(H5:H28)</f>
        <v>5000000</v>
      </c>
    </row>
  </sheetData>
  <conditionalFormatting sqref="A5:I28">
    <cfRule type="expression" priority="2" aboveAverage="0" equalAverage="0" bottom="0" percent="0" rank="0" text="" dxfId="0">
      <formula>$G5="Đã chốt"</formula>
    </cfRule>
    <cfRule type="expression" priority="3" aboveAverage="0" equalAverage="0" bottom="0" percent="0" rank="0" text="" dxfId="1">
      <formula>$G5="Đang chăm sóc"</formula>
    </cfRule>
    <cfRule type="expression" priority="4" aboveAverage="0" equalAverage="0" bottom="0" percent="0" rank="0" text="" dxfId="2">
      <formula>$G5="Tiềm năng"</formula>
    </cfRule>
    <cfRule type="expression" priority="5" aboveAverage="0" equalAverage="0" bottom="0" percent="0" rank="0" text="" dxfId="3">
      <formula>$G5="Mất khách"</formula>
    </cfRule>
  </conditionalFormatting>
  <dataValidations count="1">
    <dataValidation allowBlank="true" errorStyle="stop" operator="between" showDropDown="false" showErrorMessage="false" showInputMessage="false" sqref="G5:G28" type="list">
      <formula1>"Tiềm năng,Đang chăm sóc,Đã chốt,Mất khách"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