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ông nợ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<sst xmlns="http://schemas.openxmlformats.org/spreadsheetml/2006/main" count="23" uniqueCount="22">
  <si>
    <t xml:space="preserve">QUẢN LÝ CÔNG NỢ</t>
  </si>
  <si>
    <t xml:space="preserve">Đối tác</t>
  </si>
  <si>
    <t xml:space="preserve">Loại</t>
  </si>
  <si>
    <t xml:space="preserve">Số tiền (VNĐ)</t>
  </si>
  <si>
    <t xml:space="preserve">Ngày phát sinh</t>
  </si>
  <si>
    <t xml:space="preserve">Hạn thanh toán</t>
  </si>
  <si>
    <t xml:space="preserve">Đã thanh toán (VNĐ)</t>
  </si>
  <si>
    <t xml:space="preserve">Còn lại (VNĐ)</t>
  </si>
  <si>
    <t xml:space="preserve">Trạng thái</t>
  </si>
  <si>
    <t xml:space="preserve">Công ty ABC</t>
  </si>
  <si>
    <t xml:space="preserve">Phải thu</t>
  </si>
  <si>
    <t xml:space="preserve">2026-06-01</t>
  </si>
  <si>
    <t xml:space="preserve">2026-06-30</t>
  </si>
  <si>
    <t xml:space="preserve">Nhà cung cấp XYZ</t>
  </si>
  <si>
    <t xml:space="preserve">Phải trả</t>
  </si>
  <si>
    <t xml:space="preserve">2026-06-05</t>
  </si>
  <si>
    <t xml:space="preserve">2026-06-20</t>
  </si>
  <si>
    <t xml:space="preserve">Khách hàng D</t>
  </si>
  <si>
    <t xml:space="preserve">2026-06-10</t>
  </si>
  <si>
    <t xml:space="preserve">2026-06-15</t>
  </si>
  <si>
    <t xml:space="preserve">Tổng phải thu còn lại:</t>
  </si>
  <si>
    <t xml:space="preserve">Tổng phải trả còn lại: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</si>
</sst>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dd/mm/yyyy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2563EB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1"/>
      <color rgb="FF0000FF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1"/>
      <color rgb="FF16A34A"/>
      <name val="Arial"/>
      <family val="0"/>
      <charset val="1"/>
    </font>
    <font>
      <b val="true"/>
      <sz val="11"/>
      <color rgb="FFDC2626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2563EB"/>
        <bgColor rgb="FF0066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>
          <bgColor rgb="FFFEE2E2"/>
        </patternFill>
      </fill>
    </dxf>
    <dxf>
      <fill>
        <patternFill>
          <bgColor rgb="FFFEF9C3"/>
        </patternFill>
      </fill>
    </dxf>
    <dxf>
      <fill>
        <patternFill>
          <bgColor rgb="FFDCFCE7"/>
        </patternFill>
      </fill>
    </dxf>
  </dxfs>
  <colors>
    <indexedColors>
      <rgbColor rgb="FF000000"/>
      <rgbColor rgb="FFFFFFFF"/>
      <rgbColor rgb="FFDC2626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9C3"/>
      <rgbColor rgb="FFDCFCE7"/>
      <rgbColor rgb="FF660066"/>
      <rgbColor rgb="FFFF8080"/>
      <rgbColor rgb="FF0066CC"/>
      <rgbColor rgb="FFD1D5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EE2E2"/>
      <rgbColor rgb="FF2563EB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16A34A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1"/>
    <col collapsed="false" customWidth="true" hidden="false" outlineLevel="0" max="3" min="3" style="0" width="15"/>
    <col collapsed="false" customWidth="true" hidden="false" outlineLevel="0" max="5" min="4" style="0" width="14"/>
    <col collapsed="false" customWidth="true" hidden="false" outlineLevel="0" max="6" min="6" style="0" width="17"/>
    <col collapsed="false" customWidth="true" hidden="false" outlineLevel="0" max="7" min="7" style="0" width="15"/>
    <col collapsed="false" customWidth="true" hidden="false" outlineLevel="0" max="8" min="8" style="0" width="12"/>
  </cols>
  <sheetData>
    <row r="1" customFormat="false" ht="19.7" hidden="false" customHeight="false" outlineLevel="0" collapsed="false">
      <c r="A1" s="1" t="s">
        <v>0</v>
      </c>
    </row>
    <row r="4" customFormat="false" ht="26.85" hidden="false" customHeight="false" outlineLevel="0" collapsed="false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</row>
    <row r="5" customFormat="false" ht="15" hidden="false" customHeight="false" outlineLevel="0" collapsed="false">
      <c r="A5" s="3" t="s">
        <v>9</v>
      </c>
      <c r="B5" s="3" t="s">
        <v>10</v>
      </c>
      <c r="C5" s="4" t="n">
        <v>20000000</v>
      </c>
      <c r="D5" s="5" t="s">
        <v>11</v>
      </c>
      <c r="E5" s="5" t="s">
        <v>12</v>
      </c>
      <c r="F5" s="4" t="n">
        <v>10000000</v>
      </c>
      <c r="G5" s="6" t="n">
        <f aca="false">C5-F5</f>
        <v>10000000</v>
      </c>
      <c r="H5" s="7" t="str">
        <f aca="true">IF(G5&lt;=0,"Đã xong",IF(E5&lt;TODAY(),"Quá hạn","Còn hạn"))</f>
        <v>Còn hạn</v>
      </c>
    </row>
    <row r="6" customFormat="false" ht="15" hidden="false" customHeight="false" outlineLevel="0" collapsed="false">
      <c r="A6" s="3" t="s">
        <v>13</v>
      </c>
      <c r="B6" s="3" t="s">
        <v>14</v>
      </c>
      <c r="C6" s="4" t="n">
        <v>15000000</v>
      </c>
      <c r="D6" s="5" t="s">
        <v>15</v>
      </c>
      <c r="E6" s="5" t="s">
        <v>16</v>
      </c>
      <c r="F6" s="4" t="n">
        <v>15000000</v>
      </c>
      <c r="G6" s="6" t="n">
        <f aca="false">C6-F6</f>
        <v>0</v>
      </c>
      <c r="H6" s="7" t="str">
        <f aca="true">IF(G6&lt;=0,"Đã xong",IF(E6&lt;TODAY(),"Quá hạn","Còn hạn"))</f>
        <v>Đã xong</v>
      </c>
    </row>
    <row r="7" customFormat="false" ht="15" hidden="false" customHeight="false" outlineLevel="0" collapsed="false">
      <c r="A7" s="3" t="s">
        <v>17</v>
      </c>
      <c r="B7" s="3" t="s">
        <v>10</v>
      </c>
      <c r="C7" s="4" t="n">
        <v>5000000</v>
      </c>
      <c r="D7" s="5" t="s">
        <v>18</v>
      </c>
      <c r="E7" s="5" t="s">
        <v>19</v>
      </c>
      <c r="F7" s="4" t="n">
        <v>0</v>
      </c>
      <c r="G7" s="6" t="n">
        <f aca="false">C7-F7</f>
        <v>5000000</v>
      </c>
      <c r="H7" s="7" t="str">
        <f aca="true">IF(G7&lt;=0,"Đã xong",IF(E7&lt;TODAY(),"Quá hạn","Còn hạn"))</f>
        <v>Còn hạn</v>
      </c>
    </row>
    <row r="8" customFormat="false" ht="15" hidden="false" customHeight="false" outlineLevel="0" collapsed="false">
      <c r="A8" s="3"/>
      <c r="B8" s="3"/>
      <c r="C8" s="4"/>
      <c r="D8" s="5"/>
      <c r="E8" s="5"/>
      <c r="F8" s="4"/>
      <c r="G8" s="6" t="n">
        <f aca="false">C8-F8</f>
        <v>0</v>
      </c>
      <c r="H8" s="7" t="str">
        <f aca="true">IF(G8&lt;=0,"Đã xong",IF(E8&lt;TODAY(),"Quá hạn","Còn hạn"))</f>
        <v>Đã xong</v>
      </c>
    </row>
    <row r="9" customFormat="false" ht="15" hidden="false" customHeight="false" outlineLevel="0" collapsed="false">
      <c r="A9" s="3"/>
      <c r="B9" s="3"/>
      <c r="C9" s="4"/>
      <c r="D9" s="5"/>
      <c r="E9" s="5"/>
      <c r="F9" s="4"/>
      <c r="G9" s="6" t="n">
        <f aca="false">C9-F9</f>
        <v>0</v>
      </c>
      <c r="H9" s="7" t="str">
        <f aca="true">IF(G9&lt;=0,"Đã xong",IF(E9&lt;TODAY(),"Quá hạn","Còn hạn"))</f>
        <v>Đã xong</v>
      </c>
    </row>
    <row r="10" customFormat="false" ht="15" hidden="false" customHeight="false" outlineLevel="0" collapsed="false">
      <c r="A10" s="3"/>
      <c r="B10" s="3"/>
      <c r="C10" s="4"/>
      <c r="D10" s="5"/>
      <c r="E10" s="5"/>
      <c r="F10" s="4"/>
      <c r="G10" s="6" t="n">
        <f aca="false">C10-F10</f>
        <v>0</v>
      </c>
      <c r="H10" s="7" t="str">
        <f aca="true">IF(G10&lt;=0,"Đã xong",IF(E10&lt;TODAY(),"Quá hạn","Còn hạn"))</f>
        <v>Đã xong</v>
      </c>
    </row>
    <row r="11" customFormat="false" ht="15" hidden="false" customHeight="false" outlineLevel="0" collapsed="false">
      <c r="A11" s="3"/>
      <c r="B11" s="3"/>
      <c r="C11" s="4"/>
      <c r="D11" s="5"/>
      <c r="E11" s="5"/>
      <c r="F11" s="4"/>
      <c r="G11" s="6" t="n">
        <f aca="false">C11-F11</f>
        <v>0</v>
      </c>
      <c r="H11" s="7" t="str">
        <f aca="true">IF(G11&lt;=0,"Đã xong",IF(E11&lt;TODAY(),"Quá hạn","Còn hạn"))</f>
        <v>Đã xong</v>
      </c>
    </row>
    <row r="12" customFormat="false" ht="15" hidden="false" customHeight="false" outlineLevel="0" collapsed="false">
      <c r="A12" s="3"/>
      <c r="B12" s="3"/>
      <c r="C12" s="4"/>
      <c r="D12" s="5"/>
      <c r="E12" s="5"/>
      <c r="F12" s="4"/>
      <c r="G12" s="6" t="n">
        <f aca="false">C12-F12</f>
        <v>0</v>
      </c>
      <c r="H12" s="7" t="str">
        <f aca="true">IF(G12&lt;=0,"Đã xong",IF(E12&lt;TODAY(),"Quá hạn","Còn hạn"))</f>
        <v>Đã xong</v>
      </c>
    </row>
    <row r="13" customFormat="false" ht="15" hidden="false" customHeight="false" outlineLevel="0" collapsed="false">
      <c r="A13" s="3"/>
      <c r="B13" s="3"/>
      <c r="C13" s="4"/>
      <c r="D13" s="5"/>
      <c r="E13" s="5"/>
      <c r="F13" s="4"/>
      <c r="G13" s="6" t="n">
        <f aca="false">C13-F13</f>
        <v>0</v>
      </c>
      <c r="H13" s="7" t="str">
        <f aca="true">IF(G13&lt;=0,"Đã xong",IF(E13&lt;TODAY(),"Quá hạn","Còn hạn"))</f>
        <v>Đã xong</v>
      </c>
    </row>
    <row r="14" customFormat="false" ht="15" hidden="false" customHeight="false" outlineLevel="0" collapsed="false">
      <c r="A14" s="3"/>
      <c r="B14" s="3"/>
      <c r="C14" s="4"/>
      <c r="D14" s="5"/>
      <c r="E14" s="5"/>
      <c r="F14" s="4"/>
      <c r="G14" s="6" t="n">
        <f aca="false">C14-F14</f>
        <v>0</v>
      </c>
      <c r="H14" s="7" t="str">
        <f aca="true">IF(G14&lt;=0,"Đã xong",IF(E14&lt;TODAY(),"Quá hạn","Còn hạn"))</f>
        <v>Đã xong</v>
      </c>
    </row>
    <row r="15" customFormat="false" ht="15" hidden="false" customHeight="false" outlineLevel="0" collapsed="false">
      <c r="A15" s="3"/>
      <c r="B15" s="3"/>
      <c r="C15" s="4"/>
      <c r="D15" s="5"/>
      <c r="E15" s="5"/>
      <c r="F15" s="4"/>
      <c r="G15" s="6" t="n">
        <f aca="false">C15-F15</f>
        <v>0</v>
      </c>
      <c r="H15" s="7" t="str">
        <f aca="true">IF(G15&lt;=0,"Đã xong",IF(E15&lt;TODAY(),"Quá hạn","Còn hạn"))</f>
        <v>Đã xong</v>
      </c>
    </row>
    <row r="16" customFormat="false" ht="15" hidden="false" customHeight="false" outlineLevel="0" collapsed="false">
      <c r="A16" s="3"/>
      <c r="B16" s="3"/>
      <c r="C16" s="4"/>
      <c r="D16" s="5"/>
      <c r="E16" s="5"/>
      <c r="F16" s="4"/>
      <c r="G16" s="6" t="n">
        <f aca="false">C16-F16</f>
        <v>0</v>
      </c>
      <c r="H16" s="7" t="str">
        <f aca="true">IF(G16&lt;=0,"Đã xong",IF(E16&lt;TODAY(),"Quá hạn","Còn hạn"))</f>
        <v>Đã xong</v>
      </c>
    </row>
    <row r="17" customFormat="false" ht="15" hidden="false" customHeight="false" outlineLevel="0" collapsed="false">
      <c r="A17" s="3"/>
      <c r="B17" s="3"/>
      <c r="C17" s="4"/>
      <c r="D17" s="5"/>
      <c r="E17" s="5"/>
      <c r="F17" s="4"/>
      <c r="G17" s="6" t="n">
        <f aca="false">C17-F17</f>
        <v>0</v>
      </c>
      <c r="H17" s="7" t="str">
        <f aca="true">IF(G17&lt;=0,"Đã xong",IF(E17&lt;TODAY(),"Quá hạn","Còn hạn"))</f>
        <v>Đã xong</v>
      </c>
    </row>
    <row r="18" customFormat="false" ht="15" hidden="false" customHeight="false" outlineLevel="0" collapsed="false">
      <c r="A18" s="3"/>
      <c r="B18" s="3"/>
      <c r="C18" s="4"/>
      <c r="D18" s="5"/>
      <c r="E18" s="5"/>
      <c r="F18" s="4"/>
      <c r="G18" s="6" t="n">
        <f aca="false">C18-F18</f>
        <v>0</v>
      </c>
      <c r="H18" s="7" t="str">
        <f aca="true">IF(G18&lt;=0,"Đã xong",IF(E18&lt;TODAY(),"Quá hạn","Còn hạn"))</f>
        <v>Đã xong</v>
      </c>
    </row>
    <row r="19" customFormat="false" ht="15" hidden="false" customHeight="false" outlineLevel="0" collapsed="false">
      <c r="A19" s="3"/>
      <c r="B19" s="3"/>
      <c r="C19" s="4"/>
      <c r="D19" s="5"/>
      <c r="E19" s="5"/>
      <c r="F19" s="4"/>
      <c r="G19" s="6" t="n">
        <f aca="false">C19-F19</f>
        <v>0</v>
      </c>
      <c r="H19" s="7" t="str">
        <f aca="true">IF(G19&lt;=0,"Đã xong",IF(E19&lt;TODAY(),"Quá hạn","Còn hạn"))</f>
        <v>Đã xong</v>
      </c>
    </row>
    <row r="20" customFormat="false" ht="15" hidden="false" customHeight="false" outlineLevel="0" collapsed="false">
      <c r="A20" s="3"/>
      <c r="B20" s="3"/>
      <c r="C20" s="4"/>
      <c r="D20" s="5"/>
      <c r="E20" s="5"/>
      <c r="F20" s="4"/>
      <c r="G20" s="6" t="n">
        <f aca="false">C20-F20</f>
        <v>0</v>
      </c>
      <c r="H20" s="7" t="str">
        <f aca="true">IF(G20&lt;=0,"Đã xong",IF(E20&lt;TODAY(),"Quá hạn","Còn hạn"))</f>
        <v>Đã xong</v>
      </c>
    </row>
    <row r="21" customFormat="false" ht="15" hidden="false" customHeight="false" outlineLevel="0" collapsed="false">
      <c r="A21" s="3"/>
      <c r="B21" s="3"/>
      <c r="C21" s="4"/>
      <c r="D21" s="5"/>
      <c r="E21" s="5"/>
      <c r="F21" s="4"/>
      <c r="G21" s="6" t="n">
        <f aca="false">C21-F21</f>
        <v>0</v>
      </c>
      <c r="H21" s="7" t="str">
        <f aca="true">IF(G21&lt;=0,"Đã xong",IF(E21&lt;TODAY(),"Quá hạn","Còn hạn"))</f>
        <v>Đã xong</v>
      </c>
    </row>
    <row r="22" customFormat="false" ht="15" hidden="false" customHeight="false" outlineLevel="0" collapsed="false">
      <c r="A22" s="3"/>
      <c r="B22" s="3"/>
      <c r="C22" s="4"/>
      <c r="D22" s="5"/>
      <c r="E22" s="5"/>
      <c r="F22" s="4"/>
      <c r="G22" s="6" t="n">
        <f aca="false">C22-F22</f>
        <v>0</v>
      </c>
      <c r="H22" s="7" t="str">
        <f aca="true">IF(G22&lt;=0,"Đã xong",IF(E22&lt;TODAY(),"Quá hạn","Còn hạn"))</f>
        <v>Đã xong</v>
      </c>
    </row>
    <row r="23" customFormat="false" ht="15" hidden="false" customHeight="false" outlineLevel="0" collapsed="false">
      <c r="A23" s="3"/>
      <c r="B23" s="3"/>
      <c r="C23" s="4"/>
      <c r="D23" s="5"/>
      <c r="E23" s="5"/>
      <c r="F23" s="4"/>
      <c r="G23" s="6" t="n">
        <f aca="false">C23-F23</f>
        <v>0</v>
      </c>
      <c r="H23" s="7" t="str">
        <f aca="true">IF(G23&lt;=0,"Đã xong",IF(E23&lt;TODAY(),"Quá hạn","Còn hạn"))</f>
        <v>Đã xong</v>
      </c>
    </row>
    <row r="24" customFormat="false" ht="15" hidden="false" customHeight="false" outlineLevel="0" collapsed="false">
      <c r="A24" s="3"/>
      <c r="B24" s="3"/>
      <c r="C24" s="4"/>
      <c r="D24" s="5"/>
      <c r="E24" s="5"/>
      <c r="F24" s="4"/>
      <c r="G24" s="6" t="n">
        <f aca="false">C24-F24</f>
        <v>0</v>
      </c>
      <c r="H24" s="7" t="str">
        <f aca="true">IF(G24&lt;=0,"Đã xong",IF(E24&lt;TODAY(),"Quá hạn","Còn hạn"))</f>
        <v>Đã xong</v>
      </c>
    </row>
    <row r="25" customFormat="false" ht="15" hidden="false" customHeight="false" outlineLevel="0" collapsed="false">
      <c r="A25" s="3"/>
      <c r="B25" s="3"/>
      <c r="C25" s="4"/>
      <c r="D25" s="5"/>
      <c r="E25" s="5"/>
      <c r="F25" s="4"/>
      <c r="G25" s="6" t="n">
        <f aca="false">C25-F25</f>
        <v>0</v>
      </c>
      <c r="H25" s="7" t="str">
        <f aca="true">IF(G25&lt;=0,"Đã xong",IF(E25&lt;TODAY(),"Quá hạn","Còn hạn"))</f>
        <v>Đã xong</v>
      </c>
    </row>
    <row r="26" customFormat="false" ht="15" hidden="false" customHeight="false" outlineLevel="0" collapsed="false">
      <c r="A26" s="3"/>
      <c r="B26" s="3"/>
      <c r="C26" s="4"/>
      <c r="D26" s="5"/>
      <c r="E26" s="5"/>
      <c r="F26" s="4"/>
      <c r="G26" s="6" t="n">
        <f aca="false">C26-F26</f>
        <v>0</v>
      </c>
      <c r="H26" s="7" t="str">
        <f aca="true">IF(G26&lt;=0,"Đã xong",IF(E26&lt;TODAY(),"Quá hạn","Còn hạn"))</f>
        <v>Đã xong</v>
      </c>
    </row>
    <row r="28" customFormat="false" ht="15" hidden="false" customHeight="false" outlineLevel="0" collapsed="false">
      <c r="B28" s="8" t="s">
        <v>20</v>
      </c>
      <c r="C28" s="9" t="n">
        <f aca="false">SUMIF(B5:B26,"Phải thu",G5:G26)</f>
        <v>15000000</v>
      </c>
    </row>
    <row r="29" customFormat="false" ht="15" hidden="false" customHeight="false" outlineLevel="0" collapsed="false">
      <c r="B29" s="8" t="s">
        <v>21</v>
      </c>
      <c r="C29" s="10" t="n">
        <f aca="false">SUMIF(B5:B26,"Phải trả",G5:G26)</f>
        <v>0</v>
      </c>
    </row>
  </sheetData>
  <conditionalFormatting sqref="A5:H26">
    <cfRule type="expression" priority="2" aboveAverage="0" equalAverage="0" bottom="0" percent="0" rank="0" text="" dxfId="0">
      <formula>$H5="Quá hạn"</formula>
    </cfRule>
    <cfRule type="expression" priority="3" aboveAverage="0" equalAverage="0" bottom="0" percent="0" rank="0" text="" dxfId="1">
      <formula>$H5="Còn hạn"</formula>
    </cfRule>
    <cfRule type="expression" priority="4" aboveAverage="0" equalAverage="0" bottom="0" percent="0" rank="0" text="" dxfId="2">
      <formula>$H5="Đã xong"</formula>
    </cfRule>
  </conditionalFormatting>
  <dataValidations count="1">
    <dataValidation allowBlank="true" errorStyle="stop" operator="between" showDropDown="false" showErrorMessage="false" showInputMessage="false" sqref="B5:B26" type="list">
      <formula1>"Phải thu,Phải trả"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2026-06-24T06:16:41Z</dcterms:created>
  <dc:creator>openpyxl</dc:creator>
  <dc:description/>
  <dc:language>en-US</dc:language>
  <cp:lastModifiedBy/>
  <dcterms:modified xsi:type="dcterms:W3CDTF">2026-06-24T06:16:41Z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